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三明二中" sheetId="1" r:id="rId1"/>
    <sheet name="守门员" sheetId="2" r:id="rId2"/>
  </sheets>
  <definedNames/>
  <calcPr fullCalcOnLoad="1"/>
</workbook>
</file>

<file path=xl/sharedStrings.xml><?xml version="1.0" encoding="utf-8"?>
<sst xmlns="http://schemas.openxmlformats.org/spreadsheetml/2006/main" count="304" uniqueCount="175">
  <si>
    <t>2020年三明二中足球特长生招生测试非守门员成绩汇总</t>
  </si>
  <si>
    <t>准考证号</t>
  </si>
  <si>
    <t>性别</t>
  </si>
  <si>
    <t>报考学校</t>
  </si>
  <si>
    <t>5×25米折返跑</t>
  </si>
  <si>
    <t>分数</t>
  </si>
  <si>
    <t>100米跑</t>
  </si>
  <si>
    <t>800米
耐久跑</t>
  </si>
  <si>
    <t>远距离传准</t>
  </si>
  <si>
    <t>20米运球绕杆射门</t>
  </si>
  <si>
    <t>传接反弹球</t>
  </si>
  <si>
    <t>总分</t>
  </si>
  <si>
    <t>男</t>
  </si>
  <si>
    <t>三明二中</t>
  </si>
  <si>
    <t>31"77</t>
  </si>
  <si>
    <t>12"40</t>
  </si>
  <si>
    <t>2'32"39</t>
  </si>
  <si>
    <t>8"25</t>
  </si>
  <si>
    <t>34"24</t>
  </si>
  <si>
    <t>12"73</t>
  </si>
  <si>
    <t>2'27"05</t>
  </si>
  <si>
    <t>8"1</t>
  </si>
  <si>
    <t>32"80</t>
  </si>
  <si>
    <t>12"70</t>
  </si>
  <si>
    <t>2'35"19</t>
  </si>
  <si>
    <t>8"41</t>
  </si>
  <si>
    <t>32"89</t>
  </si>
  <si>
    <t>11"95</t>
  </si>
  <si>
    <t>2'23"81</t>
  </si>
  <si>
    <t>9"21</t>
  </si>
  <si>
    <t>31"40</t>
  </si>
  <si>
    <t>12"52</t>
  </si>
  <si>
    <t>2'34"56</t>
  </si>
  <si>
    <t>8"59</t>
  </si>
  <si>
    <t>32"50</t>
  </si>
  <si>
    <t>13"30</t>
  </si>
  <si>
    <t>2'32"65</t>
  </si>
  <si>
    <t>9"01</t>
  </si>
  <si>
    <t>33"17</t>
  </si>
  <si>
    <t>13"61</t>
  </si>
  <si>
    <t>2'42"06</t>
  </si>
  <si>
    <t>8"46</t>
  </si>
  <si>
    <t>32"15</t>
  </si>
  <si>
    <t>12"19</t>
  </si>
  <si>
    <t>2'28"78</t>
  </si>
  <si>
    <t>17"30</t>
  </si>
  <si>
    <t>33"40</t>
  </si>
  <si>
    <t>14"51</t>
  </si>
  <si>
    <t>2'50"41</t>
  </si>
  <si>
    <t>8"60</t>
  </si>
  <si>
    <t>35"74</t>
  </si>
  <si>
    <t>13"20</t>
  </si>
  <si>
    <t>2'35"96</t>
  </si>
  <si>
    <t>8"62</t>
  </si>
  <si>
    <t>33"08</t>
  </si>
  <si>
    <t>8"73</t>
  </si>
  <si>
    <t>31"68</t>
  </si>
  <si>
    <t>13"60</t>
  </si>
  <si>
    <t>2'43"47</t>
  </si>
  <si>
    <t>10"15</t>
  </si>
  <si>
    <t>31"99</t>
  </si>
  <si>
    <t>14"02</t>
  </si>
  <si>
    <t>2'52"99</t>
  </si>
  <si>
    <t>9"47</t>
  </si>
  <si>
    <t>33"02</t>
  </si>
  <si>
    <t>13"00</t>
  </si>
  <si>
    <t>2'33"78</t>
  </si>
  <si>
    <t>13"23</t>
  </si>
  <si>
    <t>33"63</t>
  </si>
  <si>
    <t>14"80</t>
  </si>
  <si>
    <t>2'56"51</t>
  </si>
  <si>
    <t>9"53</t>
  </si>
  <si>
    <t>33"21</t>
  </si>
  <si>
    <t>12"91</t>
  </si>
  <si>
    <t>2'48"06</t>
  </si>
  <si>
    <t>9"80</t>
  </si>
  <si>
    <t>33"73</t>
  </si>
  <si>
    <t>14"50</t>
  </si>
  <si>
    <t>2'45"73</t>
  </si>
  <si>
    <t>9"88</t>
  </si>
  <si>
    <t>32"93</t>
  </si>
  <si>
    <t>13"11</t>
  </si>
  <si>
    <t>2'27"27</t>
  </si>
  <si>
    <t>35"41</t>
  </si>
  <si>
    <t>14"70</t>
  </si>
  <si>
    <t>2'50"06</t>
  </si>
  <si>
    <t>9"56</t>
  </si>
  <si>
    <t>33"52</t>
  </si>
  <si>
    <t>3'32"85</t>
  </si>
  <si>
    <t>9"4</t>
  </si>
  <si>
    <t>34"32</t>
  </si>
  <si>
    <t>2'39"32</t>
  </si>
  <si>
    <t>36"10</t>
  </si>
  <si>
    <t>15"72</t>
  </si>
  <si>
    <t>3'09"50</t>
  </si>
  <si>
    <t>9"8</t>
  </si>
  <si>
    <t>37"19</t>
  </si>
  <si>
    <t>3'02"74</t>
  </si>
  <si>
    <t>11"33</t>
  </si>
  <si>
    <t>32"48</t>
  </si>
  <si>
    <t>13"51</t>
  </si>
  <si>
    <t>2'49"08</t>
  </si>
  <si>
    <t>12"78</t>
  </si>
  <si>
    <t>13"68</t>
  </si>
  <si>
    <t>34"91</t>
  </si>
  <si>
    <t>14"91</t>
  </si>
  <si>
    <t>2'58"76</t>
  </si>
  <si>
    <t>11"07</t>
  </si>
  <si>
    <t>34"40</t>
  </si>
  <si>
    <t>14"56</t>
  </si>
  <si>
    <t>3'02"87</t>
  </si>
  <si>
    <t>35"94</t>
  </si>
  <si>
    <t>13"16</t>
  </si>
  <si>
    <t>2'45"85</t>
  </si>
  <si>
    <t>39"00</t>
  </si>
  <si>
    <t>14"05</t>
  </si>
  <si>
    <t>女</t>
  </si>
  <si>
    <t>36"56</t>
  </si>
  <si>
    <t>15"50</t>
  </si>
  <si>
    <t>3'39"37</t>
  </si>
  <si>
    <t>10"75</t>
  </si>
  <si>
    <t>37"61</t>
  </si>
  <si>
    <t>17"80</t>
  </si>
  <si>
    <t>3'18"06</t>
  </si>
  <si>
    <t>38"19</t>
  </si>
  <si>
    <t>15"81</t>
  </si>
  <si>
    <t>3'36"92</t>
  </si>
  <si>
    <t>11"35</t>
  </si>
  <si>
    <t>38"81</t>
  </si>
  <si>
    <t>17"59</t>
  </si>
  <si>
    <t>3'24"17</t>
  </si>
  <si>
    <t>12"30</t>
  </si>
  <si>
    <t>38"35</t>
  </si>
  <si>
    <t>15"12</t>
  </si>
  <si>
    <t>3'38"94</t>
  </si>
  <si>
    <t>10"61</t>
  </si>
  <si>
    <t>41"13</t>
  </si>
  <si>
    <t>18"51</t>
  </si>
  <si>
    <t>4'05"24</t>
  </si>
  <si>
    <t>11"51</t>
  </si>
  <si>
    <t>39"21</t>
  </si>
  <si>
    <t>15"97</t>
  </si>
  <si>
    <t>3'17"82</t>
  </si>
  <si>
    <t>12"54</t>
  </si>
  <si>
    <t>37"78</t>
  </si>
  <si>
    <t>15"70</t>
  </si>
  <si>
    <t>3'37"56</t>
  </si>
  <si>
    <t>14"01</t>
  </si>
  <si>
    <t>37"16</t>
  </si>
  <si>
    <t>16"45</t>
  </si>
  <si>
    <t>3'30"03</t>
  </si>
  <si>
    <t>14"28</t>
  </si>
  <si>
    <t>37"89</t>
  </si>
  <si>
    <t>17"20</t>
  </si>
  <si>
    <t>3'26"56</t>
  </si>
  <si>
    <t>16"50</t>
  </si>
  <si>
    <t>40"50</t>
  </si>
  <si>
    <t>17"70</t>
  </si>
  <si>
    <t>3'44"58</t>
  </si>
  <si>
    <t>17"76</t>
  </si>
  <si>
    <t>2020年三明二中足球特长生招生测试守门员成绩汇总</t>
  </si>
  <si>
    <t>立定跳远</t>
  </si>
  <si>
    <t>接球技术</t>
  </si>
  <si>
    <t>扑球技术</t>
  </si>
  <si>
    <t>手抛球技术</t>
  </si>
  <si>
    <t>发球门球和踢凌空球</t>
  </si>
  <si>
    <t>34"65</t>
  </si>
  <si>
    <t>14"48</t>
  </si>
  <si>
    <t>34"92</t>
  </si>
  <si>
    <t>13"24</t>
  </si>
  <si>
    <t>33"65</t>
  </si>
  <si>
    <t>15"52</t>
  </si>
  <si>
    <t>32"58</t>
  </si>
  <si>
    <t>14"25</t>
  </si>
  <si>
    <t>16"77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</si>
</sst>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41">
    <font>
      <sz val="12"/>
      <name val="宋体"/>
      <family val="0"/>
    </font>
    <font>
      <b/>
      <sz val="16"/>
      <name val="宋体"/>
      <family val="0"/>
    </font>
    <font>
      <sz val="12"/>
      <name val="仿宋"/>
      <family val="3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sz val="11"/>
      <color indexed="19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7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wrapText="1"/>
    </xf>
    <xf numFmtId="177" fontId="0" fillId="0" borderId="11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7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178" fontId="0" fillId="0" borderId="12" xfId="0" applyNumberForma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view="pageBreakPreview" zoomScaleSheetLayoutView="100" workbookViewId="0" topLeftCell="A1">
      <selection activeCell="A1" sqref="A1:Q1"/>
    </sheetView>
  </sheetViews>
  <sheetFormatPr defaultColWidth="9.00390625" defaultRowHeight="14.25"/>
  <cols>
    <col min="1" max="1" width="8.00390625" style="0" customWidth="1"/>
    <col min="2" max="2" width="9.75390625" style="0" bestFit="1" customWidth="1"/>
    <col min="3" max="3" width="8.625" style="0" customWidth="1"/>
    <col min="5" max="5" width="9.125" style="0" customWidth="1"/>
    <col min="6" max="6" width="5.625" style="0" customWidth="1"/>
    <col min="7" max="7" width="8.00390625" style="0" customWidth="1"/>
    <col min="8" max="8" width="6.125" style="0" customWidth="1"/>
    <col min="9" max="9" width="8.00390625" style="0" customWidth="1"/>
    <col min="10" max="10" width="5.125" style="0" customWidth="1"/>
    <col min="11" max="11" width="6.625" style="0" customWidth="1"/>
    <col min="12" max="12" width="5.25390625" style="0" customWidth="1"/>
    <col min="13" max="13" width="9.125" style="0" bestFit="1" customWidth="1"/>
    <col min="14" max="14" width="5.625" style="0" customWidth="1"/>
    <col min="15" max="15" width="6.625" style="0" customWidth="1"/>
    <col min="16" max="16" width="5.625" style="0" customWidth="1"/>
    <col min="17" max="17" width="8.375" style="0" customWidth="1"/>
  </cols>
  <sheetData>
    <row r="1" spans="1:17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6" ht="29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7</v>
      </c>
      <c r="I2" s="4" t="s">
        <v>5</v>
      </c>
      <c r="J2" s="4" t="s">
        <v>8</v>
      </c>
      <c r="K2" s="4" t="s">
        <v>5</v>
      </c>
      <c r="L2" s="4" t="s">
        <v>9</v>
      </c>
      <c r="M2" s="4" t="s">
        <v>5</v>
      </c>
      <c r="N2" s="4" t="s">
        <v>10</v>
      </c>
      <c r="O2" s="4" t="s">
        <v>5</v>
      </c>
      <c r="P2" s="11" t="s">
        <v>11</v>
      </c>
    </row>
    <row r="3" spans="1:16" ht="15">
      <c r="A3" s="5">
        <v>2020002</v>
      </c>
      <c r="B3" s="5" t="s">
        <v>12</v>
      </c>
      <c r="C3" s="6" t="s">
        <v>13</v>
      </c>
      <c r="D3" s="8" t="s">
        <v>14</v>
      </c>
      <c r="E3" s="3">
        <v>15</v>
      </c>
      <c r="F3" s="8" t="s">
        <v>15</v>
      </c>
      <c r="G3" s="3">
        <v>6</v>
      </c>
      <c r="H3" s="6" t="s">
        <v>16</v>
      </c>
      <c r="I3" s="3">
        <v>12</v>
      </c>
      <c r="J3" s="3">
        <v>7</v>
      </c>
      <c r="K3" s="3">
        <v>14</v>
      </c>
      <c r="L3" s="17" t="s">
        <v>17</v>
      </c>
      <c r="M3" s="3">
        <v>17</v>
      </c>
      <c r="N3" s="3">
        <v>30</v>
      </c>
      <c r="O3" s="3">
        <v>15</v>
      </c>
      <c r="P3" s="3">
        <f aca="true" t="shared" si="0" ref="P3:P31">E3+G3+I3+K3+M3+O3</f>
        <v>79</v>
      </c>
    </row>
    <row r="4" spans="1:16" ht="15">
      <c r="A4" s="5">
        <v>2020014</v>
      </c>
      <c r="B4" s="5" t="s">
        <v>12</v>
      </c>
      <c r="C4" s="6" t="s">
        <v>13</v>
      </c>
      <c r="D4" s="8" t="s">
        <v>18</v>
      </c>
      <c r="E4" s="3">
        <v>11</v>
      </c>
      <c r="F4" s="8" t="s">
        <v>19</v>
      </c>
      <c r="G4" s="3">
        <v>4</v>
      </c>
      <c r="H4" s="6" t="s">
        <v>20</v>
      </c>
      <c r="I4" s="3">
        <v>13</v>
      </c>
      <c r="J4" s="3">
        <v>7</v>
      </c>
      <c r="K4" s="3">
        <v>14</v>
      </c>
      <c r="L4" s="17" t="s">
        <v>21</v>
      </c>
      <c r="M4" s="3">
        <v>19</v>
      </c>
      <c r="N4" s="3">
        <v>35</v>
      </c>
      <c r="O4" s="3">
        <v>17</v>
      </c>
      <c r="P4" s="3">
        <f t="shared" si="0"/>
        <v>78</v>
      </c>
    </row>
    <row r="5" spans="1:16" ht="15">
      <c r="A5" s="5">
        <v>2020017</v>
      </c>
      <c r="B5" s="5" t="s">
        <v>12</v>
      </c>
      <c r="C5" s="6" t="s">
        <v>13</v>
      </c>
      <c r="D5" s="8" t="s">
        <v>22</v>
      </c>
      <c r="E5" s="3">
        <v>14</v>
      </c>
      <c r="F5" s="8" t="s">
        <v>23</v>
      </c>
      <c r="G5" s="3">
        <v>5</v>
      </c>
      <c r="H5" s="6" t="s">
        <v>24</v>
      </c>
      <c r="I5" s="3">
        <v>11</v>
      </c>
      <c r="J5" s="3">
        <v>8</v>
      </c>
      <c r="K5" s="3">
        <v>16</v>
      </c>
      <c r="L5" s="17" t="s">
        <v>25</v>
      </c>
      <c r="M5" s="3">
        <v>15</v>
      </c>
      <c r="N5" s="3">
        <v>31</v>
      </c>
      <c r="O5" s="3">
        <v>15</v>
      </c>
      <c r="P5" s="3">
        <f t="shared" si="0"/>
        <v>76</v>
      </c>
    </row>
    <row r="6" spans="1:16" ht="15">
      <c r="A6" s="5">
        <v>2020006</v>
      </c>
      <c r="B6" s="5" t="s">
        <v>12</v>
      </c>
      <c r="C6" s="6" t="s">
        <v>13</v>
      </c>
      <c r="D6" s="12" t="s">
        <v>26</v>
      </c>
      <c r="E6" s="3">
        <v>14</v>
      </c>
      <c r="F6" s="8" t="s">
        <v>27</v>
      </c>
      <c r="G6" s="3">
        <v>9</v>
      </c>
      <c r="H6" s="13" t="s">
        <v>28</v>
      </c>
      <c r="I6" s="3">
        <v>15</v>
      </c>
      <c r="J6" s="3">
        <v>3</v>
      </c>
      <c r="K6" s="3">
        <v>6</v>
      </c>
      <c r="L6" s="17" t="s">
        <v>29</v>
      </c>
      <c r="M6" s="3">
        <v>7</v>
      </c>
      <c r="N6" s="3">
        <v>33</v>
      </c>
      <c r="O6" s="3">
        <v>16</v>
      </c>
      <c r="P6" s="3">
        <f t="shared" si="0"/>
        <v>67</v>
      </c>
    </row>
    <row r="7" spans="1:16" ht="15">
      <c r="A7" s="5">
        <v>2020004</v>
      </c>
      <c r="B7" s="5" t="s">
        <v>12</v>
      </c>
      <c r="C7" s="6" t="s">
        <v>13</v>
      </c>
      <c r="D7" s="8" t="s">
        <v>30</v>
      </c>
      <c r="E7" s="3">
        <v>15</v>
      </c>
      <c r="F7" s="8" t="s">
        <v>31</v>
      </c>
      <c r="G7" s="3">
        <v>5</v>
      </c>
      <c r="H7" s="6" t="s">
        <v>32</v>
      </c>
      <c r="I7" s="3">
        <v>11</v>
      </c>
      <c r="J7" s="3">
        <v>3</v>
      </c>
      <c r="K7" s="3">
        <v>6</v>
      </c>
      <c r="L7" s="17" t="s">
        <v>33</v>
      </c>
      <c r="M7" s="3">
        <v>14</v>
      </c>
      <c r="N7" s="3">
        <v>28</v>
      </c>
      <c r="O7" s="3">
        <v>13</v>
      </c>
      <c r="P7" s="3">
        <f t="shared" si="0"/>
        <v>64</v>
      </c>
    </row>
    <row r="8" spans="1:16" ht="15">
      <c r="A8" s="5">
        <v>2020010</v>
      </c>
      <c r="B8" s="5" t="s">
        <v>12</v>
      </c>
      <c r="C8" s="6" t="s">
        <v>13</v>
      </c>
      <c r="D8" s="8" t="s">
        <v>34</v>
      </c>
      <c r="E8" s="3">
        <v>15</v>
      </c>
      <c r="F8" s="8" t="s">
        <v>35</v>
      </c>
      <c r="G8" s="3">
        <v>2</v>
      </c>
      <c r="H8" s="6" t="s">
        <v>36</v>
      </c>
      <c r="I8" s="3">
        <v>12</v>
      </c>
      <c r="J8" s="3">
        <v>4</v>
      </c>
      <c r="K8" s="3">
        <v>8</v>
      </c>
      <c r="L8" s="17" t="s">
        <v>37</v>
      </c>
      <c r="M8" s="3">
        <v>9</v>
      </c>
      <c r="N8" s="3">
        <v>31</v>
      </c>
      <c r="O8" s="3">
        <v>15</v>
      </c>
      <c r="P8" s="3">
        <f t="shared" si="0"/>
        <v>61</v>
      </c>
    </row>
    <row r="9" spans="1:16" ht="15">
      <c r="A9" s="5">
        <v>2020073</v>
      </c>
      <c r="B9" s="5" t="s">
        <v>12</v>
      </c>
      <c r="C9" s="6" t="s">
        <v>13</v>
      </c>
      <c r="D9" s="8" t="s">
        <v>38</v>
      </c>
      <c r="E9" s="3">
        <v>13</v>
      </c>
      <c r="F9" s="8" t="s">
        <v>39</v>
      </c>
      <c r="G9" s="3">
        <v>1</v>
      </c>
      <c r="H9" s="6" t="s">
        <v>40</v>
      </c>
      <c r="I9" s="3">
        <v>8</v>
      </c>
      <c r="J9" s="3">
        <v>4</v>
      </c>
      <c r="K9" s="3">
        <v>8</v>
      </c>
      <c r="L9" s="17" t="s">
        <v>41</v>
      </c>
      <c r="M9" s="3">
        <v>15</v>
      </c>
      <c r="N9" s="3">
        <v>32</v>
      </c>
      <c r="O9" s="3">
        <v>16</v>
      </c>
      <c r="P9" s="3">
        <f t="shared" si="0"/>
        <v>61</v>
      </c>
    </row>
    <row r="10" spans="1:16" ht="15">
      <c r="A10" s="5">
        <v>2020011</v>
      </c>
      <c r="B10" s="5" t="s">
        <v>12</v>
      </c>
      <c r="C10" s="6" t="s">
        <v>13</v>
      </c>
      <c r="D10" s="8" t="s">
        <v>42</v>
      </c>
      <c r="E10" s="3">
        <v>15</v>
      </c>
      <c r="F10" s="8" t="s">
        <v>43</v>
      </c>
      <c r="G10" s="3">
        <v>7</v>
      </c>
      <c r="H10" s="6" t="s">
        <v>44</v>
      </c>
      <c r="I10" s="3">
        <v>13</v>
      </c>
      <c r="J10" s="3">
        <v>5</v>
      </c>
      <c r="K10" s="3">
        <v>10</v>
      </c>
      <c r="L10" s="17" t="s">
        <v>45</v>
      </c>
      <c r="M10" s="3">
        <v>0</v>
      </c>
      <c r="N10" s="3">
        <v>30</v>
      </c>
      <c r="O10" s="3">
        <v>15</v>
      </c>
      <c r="P10" s="3">
        <f t="shared" si="0"/>
        <v>60</v>
      </c>
    </row>
    <row r="11" spans="1:16" ht="15">
      <c r="A11" s="5">
        <v>2020003</v>
      </c>
      <c r="B11" s="5" t="s">
        <v>12</v>
      </c>
      <c r="C11" s="6" t="s">
        <v>13</v>
      </c>
      <c r="D11" s="8" t="s">
        <v>46</v>
      </c>
      <c r="E11" s="3">
        <v>13</v>
      </c>
      <c r="F11" s="8" t="s">
        <v>47</v>
      </c>
      <c r="G11" s="3">
        <v>0</v>
      </c>
      <c r="H11" s="6" t="s">
        <v>48</v>
      </c>
      <c r="I11" s="3">
        <v>6</v>
      </c>
      <c r="J11" s="3">
        <v>5</v>
      </c>
      <c r="K11" s="3">
        <v>10</v>
      </c>
      <c r="L11" s="17" t="s">
        <v>49</v>
      </c>
      <c r="M11" s="3">
        <v>14</v>
      </c>
      <c r="N11" s="3">
        <v>32</v>
      </c>
      <c r="O11" s="3">
        <v>16</v>
      </c>
      <c r="P11" s="3">
        <f t="shared" si="0"/>
        <v>59</v>
      </c>
    </row>
    <row r="12" spans="1:16" ht="15">
      <c r="A12" s="5">
        <v>2020074</v>
      </c>
      <c r="B12" s="5" t="s">
        <v>12</v>
      </c>
      <c r="C12" s="6" t="s">
        <v>13</v>
      </c>
      <c r="D12" s="8" t="s">
        <v>50</v>
      </c>
      <c r="E12" s="3">
        <v>8</v>
      </c>
      <c r="F12" s="8" t="s">
        <v>51</v>
      </c>
      <c r="G12" s="3">
        <v>3</v>
      </c>
      <c r="H12" s="6" t="s">
        <v>52</v>
      </c>
      <c r="I12" s="3">
        <v>11</v>
      </c>
      <c r="J12" s="3">
        <v>4</v>
      </c>
      <c r="K12" s="3">
        <v>8</v>
      </c>
      <c r="L12" s="17" t="s">
        <v>53</v>
      </c>
      <c r="M12" s="3">
        <v>13</v>
      </c>
      <c r="N12" s="3">
        <v>30</v>
      </c>
      <c r="O12" s="3">
        <v>15</v>
      </c>
      <c r="P12" s="3">
        <f t="shared" si="0"/>
        <v>58</v>
      </c>
    </row>
    <row r="13" spans="1:16" ht="15">
      <c r="A13" s="5">
        <v>2020005</v>
      </c>
      <c r="B13" s="5" t="s">
        <v>12</v>
      </c>
      <c r="C13" s="6" t="s">
        <v>13</v>
      </c>
      <c r="D13" s="8" t="s">
        <v>54</v>
      </c>
      <c r="E13" s="3">
        <v>13</v>
      </c>
      <c r="F13" s="8" t="s">
        <v>19</v>
      </c>
      <c r="G13" s="3">
        <v>4</v>
      </c>
      <c r="H13" s="6">
        <v>0</v>
      </c>
      <c r="I13" s="3">
        <v>0</v>
      </c>
      <c r="J13" s="3">
        <v>5</v>
      </c>
      <c r="K13" s="3">
        <v>10</v>
      </c>
      <c r="L13" s="17" t="s">
        <v>55</v>
      </c>
      <c r="M13" s="3">
        <v>12</v>
      </c>
      <c r="N13" s="3">
        <v>36</v>
      </c>
      <c r="O13" s="3">
        <v>18</v>
      </c>
      <c r="P13" s="3">
        <f t="shared" si="0"/>
        <v>57</v>
      </c>
    </row>
    <row r="14" spans="1:16" ht="15">
      <c r="A14" s="5">
        <v>2020066</v>
      </c>
      <c r="B14" s="5" t="s">
        <v>12</v>
      </c>
      <c r="C14" s="6" t="s">
        <v>13</v>
      </c>
      <c r="D14" s="8" t="s">
        <v>56</v>
      </c>
      <c r="E14" s="3">
        <v>15</v>
      </c>
      <c r="F14" s="8" t="s">
        <v>57</v>
      </c>
      <c r="G14" s="3">
        <v>1</v>
      </c>
      <c r="H14" s="3" t="s">
        <v>58</v>
      </c>
      <c r="I14" s="3">
        <v>8</v>
      </c>
      <c r="J14" s="3">
        <v>7</v>
      </c>
      <c r="K14" s="3">
        <v>14</v>
      </c>
      <c r="L14" s="17" t="s">
        <v>59</v>
      </c>
      <c r="M14" s="3">
        <v>1</v>
      </c>
      <c r="N14" s="3">
        <v>35</v>
      </c>
      <c r="O14" s="3">
        <v>17</v>
      </c>
      <c r="P14" s="3">
        <f t="shared" si="0"/>
        <v>56</v>
      </c>
    </row>
    <row r="15" spans="1:16" ht="15">
      <c r="A15" s="5">
        <v>2020018</v>
      </c>
      <c r="B15" s="5" t="s">
        <v>12</v>
      </c>
      <c r="C15" s="6" t="s">
        <v>13</v>
      </c>
      <c r="D15" s="8" t="s">
        <v>60</v>
      </c>
      <c r="E15" s="3">
        <v>15</v>
      </c>
      <c r="F15" s="8" t="s">
        <v>61</v>
      </c>
      <c r="G15" s="3">
        <v>0</v>
      </c>
      <c r="H15" s="6" t="s">
        <v>62</v>
      </c>
      <c r="I15" s="3">
        <v>5</v>
      </c>
      <c r="J15" s="3">
        <v>5</v>
      </c>
      <c r="K15" s="3">
        <v>10</v>
      </c>
      <c r="L15" s="17" t="s">
        <v>63</v>
      </c>
      <c r="M15" s="3">
        <v>5</v>
      </c>
      <c r="N15" s="3">
        <v>36</v>
      </c>
      <c r="O15" s="3">
        <v>18</v>
      </c>
      <c r="P15" s="3">
        <f t="shared" si="0"/>
        <v>53</v>
      </c>
    </row>
    <row r="16" spans="1:16" ht="15">
      <c r="A16" s="5">
        <v>2020021</v>
      </c>
      <c r="B16" s="5" t="s">
        <v>12</v>
      </c>
      <c r="C16" s="6" t="s">
        <v>13</v>
      </c>
      <c r="D16" s="8" t="s">
        <v>64</v>
      </c>
      <c r="E16" s="3">
        <v>13</v>
      </c>
      <c r="F16" s="8" t="s">
        <v>65</v>
      </c>
      <c r="G16" s="3">
        <v>3</v>
      </c>
      <c r="H16" s="6" t="s">
        <v>66</v>
      </c>
      <c r="I16" s="3">
        <v>11</v>
      </c>
      <c r="J16" s="3">
        <v>4</v>
      </c>
      <c r="K16" s="3">
        <v>8</v>
      </c>
      <c r="L16" s="17" t="s">
        <v>67</v>
      </c>
      <c r="M16" s="3">
        <v>0</v>
      </c>
      <c r="N16" s="3">
        <v>31</v>
      </c>
      <c r="O16" s="3">
        <v>15</v>
      </c>
      <c r="P16" s="3">
        <f t="shared" si="0"/>
        <v>50</v>
      </c>
    </row>
    <row r="17" spans="1:16" ht="15">
      <c r="A17" s="5">
        <v>2020008</v>
      </c>
      <c r="B17" s="5" t="s">
        <v>12</v>
      </c>
      <c r="C17" s="6" t="s">
        <v>13</v>
      </c>
      <c r="D17" s="8" t="s">
        <v>68</v>
      </c>
      <c r="E17" s="3">
        <v>12</v>
      </c>
      <c r="F17" s="8" t="s">
        <v>69</v>
      </c>
      <c r="G17" s="3">
        <v>0</v>
      </c>
      <c r="H17" s="6" t="s">
        <v>70</v>
      </c>
      <c r="I17" s="3">
        <v>4</v>
      </c>
      <c r="J17" s="3">
        <v>5</v>
      </c>
      <c r="K17" s="3">
        <v>10</v>
      </c>
      <c r="L17" s="17" t="s">
        <v>71</v>
      </c>
      <c r="M17" s="3">
        <v>4</v>
      </c>
      <c r="N17" s="3">
        <v>33</v>
      </c>
      <c r="O17" s="3">
        <v>16</v>
      </c>
      <c r="P17" s="3">
        <f t="shared" si="0"/>
        <v>46</v>
      </c>
    </row>
    <row r="18" spans="1:16" ht="15">
      <c r="A18" s="5">
        <v>2020009</v>
      </c>
      <c r="B18" s="5" t="s">
        <v>12</v>
      </c>
      <c r="C18" s="6" t="s">
        <v>13</v>
      </c>
      <c r="D18" s="8" t="s">
        <v>72</v>
      </c>
      <c r="E18" s="3">
        <v>13</v>
      </c>
      <c r="F18" s="8" t="s">
        <v>73</v>
      </c>
      <c r="G18" s="3">
        <v>3</v>
      </c>
      <c r="H18" s="6" t="s">
        <v>74</v>
      </c>
      <c r="I18" s="3">
        <v>6</v>
      </c>
      <c r="J18" s="3">
        <v>4</v>
      </c>
      <c r="K18" s="3">
        <v>8</v>
      </c>
      <c r="L18" s="17" t="s">
        <v>75</v>
      </c>
      <c r="M18" s="3">
        <v>3</v>
      </c>
      <c r="N18" s="3">
        <v>28</v>
      </c>
      <c r="O18" s="3">
        <v>13</v>
      </c>
      <c r="P18" s="3">
        <f t="shared" si="0"/>
        <v>46</v>
      </c>
    </row>
    <row r="19" spans="1:16" ht="15">
      <c r="A19" s="5">
        <v>2020020</v>
      </c>
      <c r="B19" s="5" t="s">
        <v>12</v>
      </c>
      <c r="C19" s="6" t="s">
        <v>13</v>
      </c>
      <c r="D19" s="8" t="s">
        <v>76</v>
      </c>
      <c r="E19" s="3">
        <v>12</v>
      </c>
      <c r="F19" s="8" t="s">
        <v>77</v>
      </c>
      <c r="G19" s="3">
        <v>0</v>
      </c>
      <c r="H19" s="6" t="s">
        <v>78</v>
      </c>
      <c r="I19" s="3">
        <v>7</v>
      </c>
      <c r="J19" s="3">
        <v>6</v>
      </c>
      <c r="K19" s="3">
        <v>12</v>
      </c>
      <c r="L19" s="17" t="s">
        <v>79</v>
      </c>
      <c r="M19" s="3">
        <v>2</v>
      </c>
      <c r="N19" s="3">
        <v>28</v>
      </c>
      <c r="O19" s="3">
        <v>13</v>
      </c>
      <c r="P19" s="3">
        <f t="shared" si="0"/>
        <v>46</v>
      </c>
    </row>
    <row r="20" spans="1:16" ht="15">
      <c r="A20" s="5">
        <v>2020001</v>
      </c>
      <c r="B20" s="5" t="s">
        <v>12</v>
      </c>
      <c r="C20" s="6" t="s">
        <v>13</v>
      </c>
      <c r="D20" s="8" t="s">
        <v>80</v>
      </c>
      <c r="E20" s="3">
        <v>14</v>
      </c>
      <c r="F20" s="8" t="s">
        <v>81</v>
      </c>
      <c r="G20" s="3">
        <v>3</v>
      </c>
      <c r="H20" s="6" t="s">
        <v>82</v>
      </c>
      <c r="I20" s="3">
        <v>13</v>
      </c>
      <c r="J20" s="3">
        <v>1</v>
      </c>
      <c r="K20" s="3">
        <v>2</v>
      </c>
      <c r="L20" s="17">
        <v>0</v>
      </c>
      <c r="M20" s="3">
        <v>0</v>
      </c>
      <c r="N20" s="3">
        <v>19</v>
      </c>
      <c r="O20" s="3">
        <v>4</v>
      </c>
      <c r="P20" s="3">
        <f t="shared" si="0"/>
        <v>36</v>
      </c>
    </row>
    <row r="21" spans="1:16" ht="15">
      <c r="A21" s="5">
        <v>2020072</v>
      </c>
      <c r="B21" s="5" t="s">
        <v>12</v>
      </c>
      <c r="C21" s="6" t="s">
        <v>13</v>
      </c>
      <c r="D21" s="8" t="s">
        <v>83</v>
      </c>
      <c r="E21" s="3">
        <v>9</v>
      </c>
      <c r="F21" s="8" t="s">
        <v>84</v>
      </c>
      <c r="G21" s="3">
        <v>0</v>
      </c>
      <c r="H21" s="6" t="s">
        <v>85</v>
      </c>
      <c r="I21" s="3">
        <v>6</v>
      </c>
      <c r="J21" s="3">
        <v>3</v>
      </c>
      <c r="K21" s="3">
        <v>6</v>
      </c>
      <c r="L21" s="17" t="s">
        <v>86</v>
      </c>
      <c r="M21" s="3">
        <v>4</v>
      </c>
      <c r="N21" s="3">
        <v>26</v>
      </c>
      <c r="O21" s="3">
        <v>11</v>
      </c>
      <c r="P21" s="3">
        <f t="shared" si="0"/>
        <v>36</v>
      </c>
    </row>
    <row r="22" spans="1:16" ht="15">
      <c r="A22" s="5">
        <v>2020022</v>
      </c>
      <c r="B22" s="5" t="s">
        <v>12</v>
      </c>
      <c r="C22" s="6" t="s">
        <v>13</v>
      </c>
      <c r="D22" s="8" t="s">
        <v>87</v>
      </c>
      <c r="E22" s="3">
        <v>12</v>
      </c>
      <c r="F22" s="8" t="s">
        <v>77</v>
      </c>
      <c r="G22" s="3">
        <v>0</v>
      </c>
      <c r="H22" s="3" t="s">
        <v>88</v>
      </c>
      <c r="I22" s="3">
        <v>0</v>
      </c>
      <c r="J22" s="3">
        <v>1</v>
      </c>
      <c r="K22" s="3">
        <v>2</v>
      </c>
      <c r="L22" s="17" t="s">
        <v>89</v>
      </c>
      <c r="M22" s="3">
        <v>6</v>
      </c>
      <c r="N22" s="3">
        <v>31</v>
      </c>
      <c r="O22" s="3">
        <v>15</v>
      </c>
      <c r="P22" s="3">
        <f t="shared" si="0"/>
        <v>35</v>
      </c>
    </row>
    <row r="23" spans="1:16" ht="15">
      <c r="A23" s="5">
        <v>2020070</v>
      </c>
      <c r="B23" s="5" t="s">
        <v>12</v>
      </c>
      <c r="C23" s="6" t="s">
        <v>13</v>
      </c>
      <c r="D23" s="8" t="s">
        <v>90</v>
      </c>
      <c r="E23" s="3">
        <v>11</v>
      </c>
      <c r="F23" s="8" t="s">
        <v>65</v>
      </c>
      <c r="G23" s="3">
        <v>3</v>
      </c>
      <c r="H23" s="3" t="s">
        <v>91</v>
      </c>
      <c r="I23" s="3">
        <v>9</v>
      </c>
      <c r="J23" s="3">
        <v>2</v>
      </c>
      <c r="K23" s="3">
        <v>4</v>
      </c>
      <c r="L23" s="17" t="s">
        <v>19</v>
      </c>
      <c r="M23" s="3">
        <v>0</v>
      </c>
      <c r="N23" s="3">
        <v>21</v>
      </c>
      <c r="O23" s="3">
        <v>6</v>
      </c>
      <c r="P23" s="3">
        <f t="shared" si="0"/>
        <v>33</v>
      </c>
    </row>
    <row r="24" spans="1:16" ht="15">
      <c r="A24" s="5">
        <v>2020015</v>
      </c>
      <c r="B24" s="5" t="s">
        <v>12</v>
      </c>
      <c r="C24" s="6" t="s">
        <v>13</v>
      </c>
      <c r="D24" s="8" t="s">
        <v>92</v>
      </c>
      <c r="E24" s="3">
        <v>7</v>
      </c>
      <c r="F24" s="8" t="s">
        <v>93</v>
      </c>
      <c r="G24" s="3">
        <v>0</v>
      </c>
      <c r="H24" s="6" t="s">
        <v>94</v>
      </c>
      <c r="I24" s="3">
        <v>1</v>
      </c>
      <c r="J24" s="3">
        <v>2</v>
      </c>
      <c r="K24" s="3">
        <v>4</v>
      </c>
      <c r="L24" s="17" t="s">
        <v>95</v>
      </c>
      <c r="M24" s="3">
        <v>3</v>
      </c>
      <c r="N24" s="3">
        <v>32</v>
      </c>
      <c r="O24" s="3">
        <v>16</v>
      </c>
      <c r="P24" s="3">
        <f t="shared" si="0"/>
        <v>31</v>
      </c>
    </row>
    <row r="25" spans="1:16" ht="15">
      <c r="A25" s="5">
        <v>2020007</v>
      </c>
      <c r="B25" s="5" t="s">
        <v>12</v>
      </c>
      <c r="C25" s="6" t="s">
        <v>13</v>
      </c>
      <c r="D25" s="8" t="s">
        <v>96</v>
      </c>
      <c r="E25" s="3">
        <v>5</v>
      </c>
      <c r="F25" s="8" t="s">
        <v>69</v>
      </c>
      <c r="G25" s="3">
        <v>0</v>
      </c>
      <c r="H25" s="3" t="s">
        <v>97</v>
      </c>
      <c r="I25" s="3">
        <v>2</v>
      </c>
      <c r="J25" s="3">
        <v>4</v>
      </c>
      <c r="K25" s="3">
        <v>8</v>
      </c>
      <c r="L25" s="17" t="s">
        <v>98</v>
      </c>
      <c r="M25" s="3">
        <v>0</v>
      </c>
      <c r="N25" s="3">
        <v>29</v>
      </c>
      <c r="O25" s="3">
        <v>14</v>
      </c>
      <c r="P25" s="3">
        <f t="shared" si="0"/>
        <v>29</v>
      </c>
    </row>
    <row r="26" spans="1:16" ht="15">
      <c r="A26" s="5">
        <v>2020012</v>
      </c>
      <c r="B26" s="5" t="s">
        <v>12</v>
      </c>
      <c r="C26" s="6" t="s">
        <v>13</v>
      </c>
      <c r="D26" s="8" t="s">
        <v>99</v>
      </c>
      <c r="E26" s="3">
        <v>15</v>
      </c>
      <c r="F26" s="8" t="s">
        <v>100</v>
      </c>
      <c r="G26" s="3">
        <v>1</v>
      </c>
      <c r="H26" s="6" t="s">
        <v>101</v>
      </c>
      <c r="I26" s="3">
        <v>6</v>
      </c>
      <c r="J26" s="3">
        <v>1</v>
      </c>
      <c r="K26" s="3">
        <v>2</v>
      </c>
      <c r="L26" s="17" t="s">
        <v>102</v>
      </c>
      <c r="M26" s="3">
        <v>0</v>
      </c>
      <c r="N26" s="3">
        <v>20</v>
      </c>
      <c r="O26" s="3">
        <v>5</v>
      </c>
      <c r="P26" s="3">
        <f t="shared" si="0"/>
        <v>29</v>
      </c>
    </row>
    <row r="27" spans="1:16" ht="15">
      <c r="A27" s="5">
        <v>2020019</v>
      </c>
      <c r="B27" s="5" t="s">
        <v>12</v>
      </c>
      <c r="C27" s="6" t="s">
        <v>13</v>
      </c>
      <c r="D27" s="8" t="s">
        <v>68</v>
      </c>
      <c r="E27" s="3">
        <v>12</v>
      </c>
      <c r="F27" s="8" t="s">
        <v>103</v>
      </c>
      <c r="G27" s="3">
        <v>1</v>
      </c>
      <c r="H27" s="6">
        <v>0</v>
      </c>
      <c r="I27" s="3">
        <v>0</v>
      </c>
      <c r="J27" s="3">
        <v>2</v>
      </c>
      <c r="K27" s="3">
        <v>4</v>
      </c>
      <c r="L27" s="17" t="s">
        <v>100</v>
      </c>
      <c r="M27" s="3">
        <v>0</v>
      </c>
      <c r="N27" s="3">
        <v>23</v>
      </c>
      <c r="O27" s="3">
        <v>8</v>
      </c>
      <c r="P27" s="3">
        <f t="shared" si="0"/>
        <v>25</v>
      </c>
    </row>
    <row r="28" spans="1:16" ht="15">
      <c r="A28" s="5">
        <v>2020023</v>
      </c>
      <c r="B28" s="5" t="s">
        <v>12</v>
      </c>
      <c r="C28" s="6" t="s">
        <v>13</v>
      </c>
      <c r="D28" s="8" t="s">
        <v>104</v>
      </c>
      <c r="E28" s="3">
        <v>10</v>
      </c>
      <c r="F28" s="8" t="s">
        <v>105</v>
      </c>
      <c r="G28" s="3">
        <v>0</v>
      </c>
      <c r="H28" s="6" t="s">
        <v>106</v>
      </c>
      <c r="I28" s="3">
        <v>3</v>
      </c>
      <c r="J28" s="3">
        <v>0</v>
      </c>
      <c r="K28" s="3">
        <v>0</v>
      </c>
      <c r="L28" s="17" t="s">
        <v>107</v>
      </c>
      <c r="M28" s="3">
        <v>0</v>
      </c>
      <c r="N28" s="3">
        <v>27</v>
      </c>
      <c r="O28" s="3">
        <v>12</v>
      </c>
      <c r="P28" s="3">
        <f t="shared" si="0"/>
        <v>25</v>
      </c>
    </row>
    <row r="29" spans="1:16" ht="15">
      <c r="A29" s="5">
        <v>2020071</v>
      </c>
      <c r="B29" s="5" t="s">
        <v>12</v>
      </c>
      <c r="C29" s="6" t="s">
        <v>13</v>
      </c>
      <c r="D29" s="8" t="s">
        <v>108</v>
      </c>
      <c r="E29" s="3">
        <v>11</v>
      </c>
      <c r="F29" s="8" t="s">
        <v>109</v>
      </c>
      <c r="G29" s="3">
        <v>0</v>
      </c>
      <c r="H29" s="6" t="s">
        <v>110</v>
      </c>
      <c r="I29" s="3">
        <v>2</v>
      </c>
      <c r="J29" s="3">
        <v>3</v>
      </c>
      <c r="K29" s="3">
        <v>6</v>
      </c>
      <c r="L29" s="18">
        <v>0</v>
      </c>
      <c r="M29" s="3">
        <v>0</v>
      </c>
      <c r="N29" s="3">
        <v>21</v>
      </c>
      <c r="O29" s="3">
        <v>6</v>
      </c>
      <c r="P29" s="3">
        <f t="shared" si="0"/>
        <v>25</v>
      </c>
    </row>
    <row r="30" spans="1:16" ht="15">
      <c r="A30" s="5">
        <v>2020013</v>
      </c>
      <c r="B30" s="5" t="s">
        <v>12</v>
      </c>
      <c r="C30" s="6" t="s">
        <v>13</v>
      </c>
      <c r="D30" s="8" t="s">
        <v>111</v>
      </c>
      <c r="E30" s="3">
        <v>8</v>
      </c>
      <c r="F30" s="8" t="s">
        <v>112</v>
      </c>
      <c r="G30" s="3">
        <v>3</v>
      </c>
      <c r="H30" s="6" t="s">
        <v>113</v>
      </c>
      <c r="I30" s="3">
        <v>7</v>
      </c>
      <c r="J30" s="3">
        <v>1</v>
      </c>
      <c r="K30" s="3">
        <v>2</v>
      </c>
      <c r="L30" s="17">
        <v>0</v>
      </c>
      <c r="M30" s="3">
        <v>0</v>
      </c>
      <c r="N30" s="3">
        <v>16</v>
      </c>
      <c r="O30" s="3">
        <v>1</v>
      </c>
      <c r="P30" s="3">
        <f t="shared" si="0"/>
        <v>21</v>
      </c>
    </row>
    <row r="31" spans="1:16" ht="15">
      <c r="A31" s="5">
        <v>2020016</v>
      </c>
      <c r="B31" s="5" t="s">
        <v>12</v>
      </c>
      <c r="C31" s="6" t="s">
        <v>13</v>
      </c>
      <c r="D31" s="8" t="s">
        <v>114</v>
      </c>
      <c r="E31" s="3">
        <v>2</v>
      </c>
      <c r="F31" s="8" t="s">
        <v>115</v>
      </c>
      <c r="G31" s="3">
        <v>0</v>
      </c>
      <c r="H31" s="3">
        <v>0</v>
      </c>
      <c r="I31" s="3">
        <v>0</v>
      </c>
      <c r="J31" s="3">
        <v>1</v>
      </c>
      <c r="K31" s="3">
        <v>2</v>
      </c>
      <c r="L31" s="17">
        <v>0</v>
      </c>
      <c r="M31" s="3">
        <v>0</v>
      </c>
      <c r="N31" s="3">
        <v>23</v>
      </c>
      <c r="O31" s="3">
        <v>8</v>
      </c>
      <c r="P31" s="3">
        <f t="shared" si="0"/>
        <v>12</v>
      </c>
    </row>
    <row r="32" spans="1:17" ht="15">
      <c r="A32" s="6"/>
      <c r="B32" s="5"/>
      <c r="C32" s="5"/>
      <c r="D32" s="6"/>
      <c r="E32" s="8"/>
      <c r="F32" s="3"/>
      <c r="G32" s="8"/>
      <c r="H32" s="3"/>
      <c r="I32" s="3"/>
      <c r="J32" s="3"/>
      <c r="K32" s="3"/>
      <c r="L32" s="3"/>
      <c r="M32" s="17"/>
      <c r="N32" s="3"/>
      <c r="O32" s="3"/>
      <c r="P32" s="3"/>
      <c r="Q32" s="3"/>
    </row>
    <row r="33" spans="1:17" ht="15">
      <c r="A33" s="6"/>
      <c r="B33" s="5"/>
      <c r="C33" s="5"/>
      <c r="D33" s="6"/>
      <c r="E33" s="8"/>
      <c r="F33" s="3"/>
      <c r="G33" s="8"/>
      <c r="H33" s="3"/>
      <c r="I33" s="3"/>
      <c r="J33" s="3"/>
      <c r="K33" s="3"/>
      <c r="L33" s="3"/>
      <c r="M33" s="17"/>
      <c r="N33" s="3"/>
      <c r="O33" s="3"/>
      <c r="P33" s="3"/>
      <c r="Q33" s="3"/>
    </row>
    <row r="34" spans="1:17" ht="15">
      <c r="A34" s="6"/>
      <c r="B34" s="5"/>
      <c r="C34" s="5"/>
      <c r="D34" s="6"/>
      <c r="E34" s="8"/>
      <c r="F34" s="3"/>
      <c r="G34" s="8"/>
      <c r="H34" s="3"/>
      <c r="I34" s="3"/>
      <c r="J34" s="3"/>
      <c r="K34" s="3"/>
      <c r="L34" s="3"/>
      <c r="M34" s="17"/>
      <c r="N34" s="3"/>
      <c r="O34" s="3"/>
      <c r="P34" s="3"/>
      <c r="Q34" s="3"/>
    </row>
    <row r="35" spans="1:17" ht="15">
      <c r="A35" s="6"/>
      <c r="B35" s="5"/>
      <c r="C35" s="5"/>
      <c r="D35" s="6"/>
      <c r="E35" s="8"/>
      <c r="F35" s="3"/>
      <c r="G35" s="8"/>
      <c r="H35" s="3"/>
      <c r="I35" s="3"/>
      <c r="J35" s="3"/>
      <c r="K35" s="3"/>
      <c r="L35" s="3"/>
      <c r="M35" s="17"/>
      <c r="N35" s="3"/>
      <c r="O35" s="3"/>
      <c r="P35" s="3"/>
      <c r="Q35" s="3"/>
    </row>
    <row r="36" spans="1:17" ht="21">
      <c r="A36" s="1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6" ht="29.25" customHeight="1">
      <c r="A37" s="3" t="s">
        <v>1</v>
      </c>
      <c r="B37" s="3" t="s">
        <v>2</v>
      </c>
      <c r="C37" s="3" t="s">
        <v>3</v>
      </c>
      <c r="D37" s="4" t="s">
        <v>4</v>
      </c>
      <c r="E37" s="4" t="s">
        <v>5</v>
      </c>
      <c r="F37" s="4" t="s">
        <v>6</v>
      </c>
      <c r="G37" s="4" t="s">
        <v>5</v>
      </c>
      <c r="H37" s="4" t="s">
        <v>7</v>
      </c>
      <c r="I37" s="4" t="s">
        <v>5</v>
      </c>
      <c r="J37" s="4" t="s">
        <v>8</v>
      </c>
      <c r="K37" s="4" t="s">
        <v>5</v>
      </c>
      <c r="L37" s="4" t="s">
        <v>9</v>
      </c>
      <c r="M37" s="4" t="s">
        <v>5</v>
      </c>
      <c r="N37" s="4" t="s">
        <v>10</v>
      </c>
      <c r="O37" s="4" t="s">
        <v>5</v>
      </c>
      <c r="P37" s="11" t="s">
        <v>11</v>
      </c>
    </row>
    <row r="38" spans="1:16" ht="15">
      <c r="A38" s="5">
        <v>2020058</v>
      </c>
      <c r="B38" s="5" t="s">
        <v>116</v>
      </c>
      <c r="C38" s="6" t="s">
        <v>13</v>
      </c>
      <c r="D38" s="8" t="s">
        <v>117</v>
      </c>
      <c r="E38" s="3">
        <v>11</v>
      </c>
      <c r="F38" s="8" t="s">
        <v>118</v>
      </c>
      <c r="G38" s="3">
        <v>5</v>
      </c>
      <c r="H38" s="6" t="s">
        <v>119</v>
      </c>
      <c r="I38" s="3">
        <v>1</v>
      </c>
      <c r="J38" s="3">
        <v>8</v>
      </c>
      <c r="K38" s="3">
        <v>16</v>
      </c>
      <c r="L38" s="17" t="s">
        <v>120</v>
      </c>
      <c r="M38" s="3">
        <v>3</v>
      </c>
      <c r="N38" s="3">
        <v>29</v>
      </c>
      <c r="O38" s="3">
        <v>17</v>
      </c>
      <c r="P38" s="3">
        <f aca="true" t="shared" si="1" ref="P38:P48">E38+G38+I38+K38+M38+O38</f>
        <v>53</v>
      </c>
    </row>
    <row r="39" spans="1:16" ht="15">
      <c r="A39" s="5">
        <v>2020065</v>
      </c>
      <c r="B39" s="5" t="s">
        <v>116</v>
      </c>
      <c r="C39" s="6" t="s">
        <v>13</v>
      </c>
      <c r="D39" s="14" t="s">
        <v>121</v>
      </c>
      <c r="E39" s="15">
        <v>9</v>
      </c>
      <c r="F39" s="14" t="s">
        <v>122</v>
      </c>
      <c r="G39" s="15">
        <v>0</v>
      </c>
      <c r="H39" s="16" t="s">
        <v>123</v>
      </c>
      <c r="I39" s="15">
        <v>6</v>
      </c>
      <c r="J39" s="15">
        <v>8</v>
      </c>
      <c r="K39" s="15">
        <v>16</v>
      </c>
      <c r="L39" s="19">
        <v>0</v>
      </c>
      <c r="M39" s="15">
        <v>0</v>
      </c>
      <c r="N39" s="15">
        <v>28</v>
      </c>
      <c r="O39" s="15">
        <v>16</v>
      </c>
      <c r="P39" s="3">
        <f t="shared" si="1"/>
        <v>47</v>
      </c>
    </row>
    <row r="40" spans="1:16" ht="15">
      <c r="A40" s="5">
        <v>2020056</v>
      </c>
      <c r="B40" s="5" t="s">
        <v>116</v>
      </c>
      <c r="C40" s="6" t="s">
        <v>13</v>
      </c>
      <c r="D40" s="8" t="s">
        <v>124</v>
      </c>
      <c r="E40" s="3">
        <v>8</v>
      </c>
      <c r="F40" s="8" t="s">
        <v>125</v>
      </c>
      <c r="G40" s="3">
        <v>4</v>
      </c>
      <c r="H40" s="6" t="s">
        <v>126</v>
      </c>
      <c r="I40" s="3">
        <v>1</v>
      </c>
      <c r="J40" s="3">
        <v>5</v>
      </c>
      <c r="K40" s="3">
        <v>10</v>
      </c>
      <c r="L40" s="17" t="s">
        <v>127</v>
      </c>
      <c r="M40" s="3">
        <v>0</v>
      </c>
      <c r="N40" s="3">
        <v>28</v>
      </c>
      <c r="O40" s="3">
        <v>16</v>
      </c>
      <c r="P40" s="3">
        <f t="shared" si="1"/>
        <v>39</v>
      </c>
    </row>
    <row r="41" spans="1:16" ht="15">
      <c r="A41" s="5">
        <v>2020053</v>
      </c>
      <c r="B41" s="5" t="s">
        <v>116</v>
      </c>
      <c r="C41" s="6" t="s">
        <v>13</v>
      </c>
      <c r="D41" s="8" t="s">
        <v>128</v>
      </c>
      <c r="E41" s="3">
        <v>7</v>
      </c>
      <c r="F41" s="8" t="s">
        <v>129</v>
      </c>
      <c r="G41" s="3">
        <v>0</v>
      </c>
      <c r="H41" s="6" t="s">
        <v>130</v>
      </c>
      <c r="I41" s="3">
        <v>4</v>
      </c>
      <c r="J41" s="3">
        <v>5</v>
      </c>
      <c r="K41" s="3">
        <v>10</v>
      </c>
      <c r="L41" s="17" t="s">
        <v>131</v>
      </c>
      <c r="M41" s="3">
        <v>0</v>
      </c>
      <c r="N41" s="3">
        <v>27</v>
      </c>
      <c r="O41" s="3">
        <v>16</v>
      </c>
      <c r="P41" s="3">
        <f t="shared" si="1"/>
        <v>37</v>
      </c>
    </row>
    <row r="42" spans="1:16" ht="15">
      <c r="A42" s="5">
        <v>2020051</v>
      </c>
      <c r="B42" s="5" t="s">
        <v>116</v>
      </c>
      <c r="C42" s="6" t="s">
        <v>13</v>
      </c>
      <c r="D42" s="8" t="s">
        <v>132</v>
      </c>
      <c r="E42" s="3">
        <v>8</v>
      </c>
      <c r="F42" s="8" t="s">
        <v>133</v>
      </c>
      <c r="G42" s="3">
        <v>6</v>
      </c>
      <c r="H42" s="6" t="s">
        <v>134</v>
      </c>
      <c r="I42" s="3">
        <v>1</v>
      </c>
      <c r="J42" s="3">
        <v>4</v>
      </c>
      <c r="K42" s="3">
        <v>8</v>
      </c>
      <c r="L42" s="17" t="s">
        <v>135</v>
      </c>
      <c r="M42" s="3">
        <v>3</v>
      </c>
      <c r="N42" s="3">
        <v>20</v>
      </c>
      <c r="O42" s="3">
        <v>10</v>
      </c>
      <c r="P42" s="3">
        <f t="shared" si="1"/>
        <v>36</v>
      </c>
    </row>
    <row r="43" spans="1:16" ht="15">
      <c r="A43" s="5">
        <v>2020057</v>
      </c>
      <c r="B43" s="5" t="s">
        <v>116</v>
      </c>
      <c r="C43" s="6" t="s">
        <v>13</v>
      </c>
      <c r="D43" s="8" t="s">
        <v>136</v>
      </c>
      <c r="E43" s="3">
        <v>2</v>
      </c>
      <c r="F43" s="8" t="s">
        <v>137</v>
      </c>
      <c r="G43" s="3">
        <v>0</v>
      </c>
      <c r="H43" s="6" t="s">
        <v>138</v>
      </c>
      <c r="I43" s="3">
        <v>0</v>
      </c>
      <c r="J43" s="3">
        <v>7</v>
      </c>
      <c r="K43" s="3">
        <v>14</v>
      </c>
      <c r="L43" s="17" t="s">
        <v>139</v>
      </c>
      <c r="M43" s="3">
        <v>0</v>
      </c>
      <c r="N43" s="3">
        <v>26</v>
      </c>
      <c r="O43" s="3">
        <v>15</v>
      </c>
      <c r="P43" s="3">
        <f t="shared" si="1"/>
        <v>31</v>
      </c>
    </row>
    <row r="44" spans="1:16" ht="15">
      <c r="A44" s="5">
        <v>2020055</v>
      </c>
      <c r="B44" s="5" t="s">
        <v>116</v>
      </c>
      <c r="C44" s="6" t="s">
        <v>13</v>
      </c>
      <c r="D44" s="8" t="s">
        <v>140</v>
      </c>
      <c r="E44" s="3">
        <v>6</v>
      </c>
      <c r="F44" s="8" t="s">
        <v>141</v>
      </c>
      <c r="G44" s="3">
        <v>4</v>
      </c>
      <c r="H44" s="6" t="s">
        <v>142</v>
      </c>
      <c r="I44" s="3">
        <v>7</v>
      </c>
      <c r="J44" s="3">
        <v>2</v>
      </c>
      <c r="K44" s="3">
        <v>4</v>
      </c>
      <c r="L44" s="17" t="s">
        <v>143</v>
      </c>
      <c r="M44" s="3">
        <v>0</v>
      </c>
      <c r="N44" s="3">
        <v>17</v>
      </c>
      <c r="O44" s="3">
        <v>7</v>
      </c>
      <c r="P44" s="3">
        <f t="shared" si="1"/>
        <v>28</v>
      </c>
    </row>
    <row r="45" spans="1:16" ht="15">
      <c r="A45" s="5">
        <v>2020063</v>
      </c>
      <c r="B45" s="5" t="s">
        <v>116</v>
      </c>
      <c r="C45" s="6" t="s">
        <v>13</v>
      </c>
      <c r="D45" s="8" t="s">
        <v>144</v>
      </c>
      <c r="E45" s="3">
        <v>9</v>
      </c>
      <c r="F45" s="8" t="s">
        <v>145</v>
      </c>
      <c r="G45" s="3">
        <v>5</v>
      </c>
      <c r="H45" s="6" t="s">
        <v>146</v>
      </c>
      <c r="I45" s="3">
        <v>1</v>
      </c>
      <c r="J45" s="3">
        <v>0</v>
      </c>
      <c r="K45" s="3">
        <v>0</v>
      </c>
      <c r="L45" s="17" t="s">
        <v>147</v>
      </c>
      <c r="M45" s="3">
        <v>0</v>
      </c>
      <c r="N45" s="3">
        <v>23</v>
      </c>
      <c r="O45" s="3">
        <v>13</v>
      </c>
      <c r="P45" s="3">
        <f t="shared" si="1"/>
        <v>28</v>
      </c>
    </row>
    <row r="46" spans="1:16" ht="15">
      <c r="A46" s="5">
        <v>2020064</v>
      </c>
      <c r="B46" s="5" t="s">
        <v>116</v>
      </c>
      <c r="C46" s="6" t="s">
        <v>13</v>
      </c>
      <c r="D46" s="8" t="s">
        <v>148</v>
      </c>
      <c r="E46" s="3">
        <v>10</v>
      </c>
      <c r="F46" s="8" t="s">
        <v>149</v>
      </c>
      <c r="G46" s="3">
        <v>2</v>
      </c>
      <c r="H46" s="6" t="s">
        <v>150</v>
      </c>
      <c r="I46" s="3">
        <v>2</v>
      </c>
      <c r="J46" s="3">
        <v>0</v>
      </c>
      <c r="K46" s="3">
        <v>0</v>
      </c>
      <c r="L46" s="17" t="s">
        <v>151</v>
      </c>
      <c r="M46" s="3">
        <v>0</v>
      </c>
      <c r="N46" s="3">
        <v>24</v>
      </c>
      <c r="O46" s="3">
        <v>14</v>
      </c>
      <c r="P46" s="3">
        <f t="shared" si="1"/>
        <v>28</v>
      </c>
    </row>
    <row r="47" spans="1:16" ht="15">
      <c r="A47" s="5">
        <v>2020052</v>
      </c>
      <c r="B47" s="5" t="s">
        <v>116</v>
      </c>
      <c r="C47" s="6" t="s">
        <v>13</v>
      </c>
      <c r="D47" s="8" t="s">
        <v>152</v>
      </c>
      <c r="E47" s="3">
        <v>9</v>
      </c>
      <c r="F47" s="8" t="s">
        <v>153</v>
      </c>
      <c r="G47" s="3">
        <v>0</v>
      </c>
      <c r="H47" s="6" t="s">
        <v>154</v>
      </c>
      <c r="I47" s="3">
        <v>4</v>
      </c>
      <c r="J47" s="3">
        <v>0</v>
      </c>
      <c r="K47" s="3">
        <v>0</v>
      </c>
      <c r="L47" s="17" t="s">
        <v>155</v>
      </c>
      <c r="M47" s="3">
        <v>0</v>
      </c>
      <c r="N47" s="3">
        <v>22</v>
      </c>
      <c r="O47" s="3">
        <v>12</v>
      </c>
      <c r="P47" s="3">
        <f t="shared" si="1"/>
        <v>25</v>
      </c>
    </row>
    <row r="48" spans="1:16" ht="15">
      <c r="A48" s="5">
        <v>2020054</v>
      </c>
      <c r="B48" s="5" t="s">
        <v>116</v>
      </c>
      <c r="C48" s="6" t="s">
        <v>13</v>
      </c>
      <c r="D48" s="8" t="s">
        <v>156</v>
      </c>
      <c r="E48" s="3">
        <v>4</v>
      </c>
      <c r="F48" s="8" t="s">
        <v>157</v>
      </c>
      <c r="G48" s="3">
        <v>0</v>
      </c>
      <c r="H48" s="6" t="s">
        <v>158</v>
      </c>
      <c r="I48" s="3">
        <v>0</v>
      </c>
      <c r="J48" s="3">
        <v>0</v>
      </c>
      <c r="K48" s="3">
        <v>0</v>
      </c>
      <c r="L48" s="17" t="s">
        <v>159</v>
      </c>
      <c r="M48" s="3">
        <v>0</v>
      </c>
      <c r="N48" s="3">
        <v>14</v>
      </c>
      <c r="O48" s="3">
        <v>4</v>
      </c>
      <c r="P48" s="3">
        <f t="shared" si="1"/>
        <v>8</v>
      </c>
    </row>
  </sheetData>
  <sheetProtection/>
  <mergeCells count="2">
    <mergeCell ref="A1:Q1"/>
    <mergeCell ref="A36:Q3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89"/>
  <rowBreaks count="1" manualBreakCount="1">
    <brk id="3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A3" sqref="A3:A7"/>
    </sheetView>
  </sheetViews>
  <sheetFormatPr defaultColWidth="9.00390625" defaultRowHeight="14.25"/>
  <cols>
    <col min="1" max="1" width="8.25390625" style="0" customWidth="1"/>
    <col min="2" max="2" width="10.375" style="0" bestFit="1" customWidth="1"/>
    <col min="3" max="3" width="4.875" style="0" customWidth="1"/>
    <col min="5" max="5" width="8.25390625" style="0" customWidth="1"/>
    <col min="6" max="6" width="4.875" style="0" customWidth="1"/>
    <col min="7" max="7" width="6.125" style="0" customWidth="1"/>
    <col min="8" max="8" width="4.875" style="0" customWidth="1"/>
    <col min="9" max="9" width="6.375" style="0" customWidth="1"/>
    <col min="10" max="10" width="4.875" style="0" customWidth="1"/>
    <col min="11" max="11" width="5.875" style="0" customWidth="1"/>
    <col min="12" max="12" width="5.625" style="0" customWidth="1"/>
    <col min="13" max="13" width="5.125" style="0" customWidth="1"/>
    <col min="14" max="14" width="5.75390625" style="0" customWidth="1"/>
    <col min="15" max="15" width="6.375" style="0" customWidth="1"/>
    <col min="16" max="16" width="4.75390625" style="0" customWidth="1"/>
    <col min="17" max="17" width="7.625" style="0" customWidth="1"/>
    <col min="18" max="18" width="5.50390625" style="0" customWidth="1"/>
    <col min="19" max="19" width="7.125" style="0" customWidth="1"/>
  </cols>
  <sheetData>
    <row r="1" spans="1:19" ht="21">
      <c r="A1" s="1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"/>
      <c r="S1" s="10"/>
    </row>
    <row r="2" spans="1:18" ht="7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5</v>
      </c>
      <c r="H2" s="4" t="s">
        <v>161</v>
      </c>
      <c r="I2" s="4" t="s">
        <v>5</v>
      </c>
      <c r="J2" s="4" t="s">
        <v>162</v>
      </c>
      <c r="K2" s="4" t="s">
        <v>5</v>
      </c>
      <c r="L2" s="4" t="s">
        <v>163</v>
      </c>
      <c r="M2" s="4" t="s">
        <v>5</v>
      </c>
      <c r="N2" s="4" t="s">
        <v>164</v>
      </c>
      <c r="O2" s="4" t="s">
        <v>5</v>
      </c>
      <c r="P2" s="4" t="s">
        <v>165</v>
      </c>
      <c r="Q2" s="4" t="s">
        <v>5</v>
      </c>
      <c r="R2" s="11" t="s">
        <v>11</v>
      </c>
    </row>
    <row r="3" spans="1:18" ht="15">
      <c r="A3" s="5">
        <v>2020046</v>
      </c>
      <c r="B3" s="5" t="s">
        <v>12</v>
      </c>
      <c r="C3" s="6" t="s">
        <v>13</v>
      </c>
      <c r="D3" s="7" t="s">
        <v>166</v>
      </c>
      <c r="E3" s="3">
        <v>10</v>
      </c>
      <c r="F3" s="3" t="s">
        <v>167</v>
      </c>
      <c r="G3" s="3">
        <v>0</v>
      </c>
      <c r="H3" s="3">
        <v>225</v>
      </c>
      <c r="I3" s="3">
        <v>0</v>
      </c>
      <c r="J3" s="3">
        <v>10</v>
      </c>
      <c r="K3" s="3">
        <v>15</v>
      </c>
      <c r="L3" s="3">
        <v>8</v>
      </c>
      <c r="M3" s="3">
        <v>12</v>
      </c>
      <c r="N3" s="3">
        <v>9</v>
      </c>
      <c r="O3" s="3">
        <v>13.5</v>
      </c>
      <c r="P3" s="3">
        <v>10</v>
      </c>
      <c r="Q3" s="3">
        <v>15</v>
      </c>
      <c r="R3" s="3">
        <f>E3+G3+I3+K3+M3+O3+Q3</f>
        <v>65.5</v>
      </c>
    </row>
    <row r="4" spans="1:18" ht="15">
      <c r="A4" s="5">
        <v>2020069</v>
      </c>
      <c r="B4" s="5" t="s">
        <v>12</v>
      </c>
      <c r="C4" s="6" t="s">
        <v>13</v>
      </c>
      <c r="D4" s="3" t="s">
        <v>168</v>
      </c>
      <c r="E4" s="3">
        <v>10</v>
      </c>
      <c r="F4" s="3" t="s">
        <v>169</v>
      </c>
      <c r="G4" s="3">
        <v>2</v>
      </c>
      <c r="H4" s="3">
        <v>225</v>
      </c>
      <c r="I4" s="3">
        <v>0</v>
      </c>
      <c r="J4" s="3">
        <v>5</v>
      </c>
      <c r="K4" s="3">
        <v>7.5</v>
      </c>
      <c r="L4" s="3">
        <v>3</v>
      </c>
      <c r="M4" s="3">
        <v>4.5</v>
      </c>
      <c r="N4" s="3">
        <v>6</v>
      </c>
      <c r="O4" s="3">
        <v>9</v>
      </c>
      <c r="P4" s="3">
        <v>7</v>
      </c>
      <c r="Q4" s="3">
        <v>10.5</v>
      </c>
      <c r="R4" s="3">
        <f>E4+G4+I4+K4+M4+O4+Q4</f>
        <v>43.5</v>
      </c>
    </row>
    <row r="5" spans="1:18" ht="15">
      <c r="A5" s="5">
        <v>2020047</v>
      </c>
      <c r="B5" s="5" t="s">
        <v>12</v>
      </c>
      <c r="C5" s="6" t="s">
        <v>13</v>
      </c>
      <c r="D5" s="3" t="s">
        <v>170</v>
      </c>
      <c r="E5" s="3">
        <v>12</v>
      </c>
      <c r="F5" s="3" t="s">
        <v>171</v>
      </c>
      <c r="G5" s="3">
        <v>0</v>
      </c>
      <c r="H5" s="3">
        <v>225</v>
      </c>
      <c r="I5" s="3">
        <v>0</v>
      </c>
      <c r="J5" s="3">
        <v>2</v>
      </c>
      <c r="K5" s="3">
        <v>3</v>
      </c>
      <c r="L5" s="3">
        <v>7</v>
      </c>
      <c r="M5" s="3">
        <v>10.5</v>
      </c>
      <c r="N5" s="3">
        <v>4</v>
      </c>
      <c r="O5" s="3">
        <v>6</v>
      </c>
      <c r="P5" s="3">
        <v>5</v>
      </c>
      <c r="Q5" s="3">
        <v>7.5</v>
      </c>
      <c r="R5" s="3">
        <f>E5+G5+I5+K5+M5+O5+Q5</f>
        <v>39</v>
      </c>
    </row>
    <row r="6" spans="1:18" ht="15">
      <c r="A6" s="5">
        <v>2020045</v>
      </c>
      <c r="B6" s="5" t="s">
        <v>12</v>
      </c>
      <c r="C6" s="6" t="s">
        <v>13</v>
      </c>
      <c r="D6" s="8" t="s">
        <v>172</v>
      </c>
      <c r="E6" s="3">
        <v>14</v>
      </c>
      <c r="F6" s="3" t="s">
        <v>173</v>
      </c>
      <c r="G6" s="3">
        <v>0</v>
      </c>
      <c r="H6" s="3">
        <v>250</v>
      </c>
      <c r="I6" s="3">
        <v>7</v>
      </c>
      <c r="J6" s="3">
        <v>1</v>
      </c>
      <c r="K6" s="3">
        <v>1.5</v>
      </c>
      <c r="L6" s="3">
        <v>3</v>
      </c>
      <c r="M6" s="3">
        <v>4.5</v>
      </c>
      <c r="N6" s="3">
        <v>1</v>
      </c>
      <c r="O6" s="3">
        <v>1.5</v>
      </c>
      <c r="P6" s="3">
        <v>4</v>
      </c>
      <c r="Q6" s="3">
        <v>6</v>
      </c>
      <c r="R6" s="3">
        <f>E6+G6+I6+K6+M6+O6+Q6</f>
        <v>34.5</v>
      </c>
    </row>
    <row r="7" spans="1:18" ht="15">
      <c r="A7" s="5">
        <v>2020049</v>
      </c>
      <c r="B7" s="5" t="s">
        <v>12</v>
      </c>
      <c r="C7" s="6" t="s">
        <v>13</v>
      </c>
      <c r="D7" s="3">
        <v>0</v>
      </c>
      <c r="E7" s="3">
        <v>0</v>
      </c>
      <c r="F7" s="3" t="s">
        <v>174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7</v>
      </c>
      <c r="Q7" s="3">
        <v>10.5</v>
      </c>
      <c r="R7" s="3">
        <f>E7+G7+I7+K7+M7+O7+Q7</f>
        <v>10.5</v>
      </c>
    </row>
    <row r="8" spans="5:19" ht="15">
      <c r="E8" s="9"/>
      <c r="F8" s="9"/>
      <c r="G8" s="9"/>
      <c r="H8" s="9"/>
      <c r="I8" s="9"/>
      <c r="J8" s="9"/>
      <c r="K8" s="9"/>
      <c r="L8" s="9"/>
      <c r="M8" s="9"/>
      <c r="N8" s="9"/>
      <c r="O8" s="9"/>
      <c r="S8" s="9"/>
    </row>
  </sheetData>
  <sheetProtection/>
  <mergeCells count="1">
    <mergeCell ref="A1:S1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jiangling</cp:lastModifiedBy>
  <cp:lastPrinted>2020-07-28T02:14:59Z</cp:lastPrinted>
  <dcterms:created xsi:type="dcterms:W3CDTF">1996-12-17T01:32:42Z</dcterms:created>
  <dcterms:modified xsi:type="dcterms:W3CDTF">2020-07-31T03:31:12Z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